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elisheva_ey\Desktop\Отчет КР\803\2024\"/>
    </mc:Choice>
  </mc:AlternateContent>
  <xr:revisionPtr revIDLastSave="0" documentId="13_ncr:1_{07D53A59-70BF-4181-BD12-75D849B9C0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6" i="1" l="1"/>
  <c r="AB6" i="1"/>
  <c r="AB20" i="1" l="1"/>
  <c r="AB34" i="1" l="1"/>
  <c r="AA34" i="1"/>
  <c r="AA20" i="1"/>
  <c r="Y34" i="1" l="1"/>
  <c r="X34" i="1"/>
  <c r="Y20" i="1"/>
  <c r="X20" i="1"/>
  <c r="U6" i="1" l="1"/>
  <c r="V20" i="1"/>
  <c r="V6" i="1"/>
  <c r="V34" i="1" l="1"/>
  <c r="U20" i="1" l="1"/>
  <c r="U34" i="1"/>
  <c r="S6" i="1" l="1"/>
  <c r="S34" i="1" l="1"/>
  <c r="R34" i="1" l="1"/>
  <c r="S20" i="1"/>
  <c r="R20" i="1"/>
  <c r="R6" i="1"/>
  <c r="O34" i="1" l="1"/>
  <c r="O20" i="1"/>
  <c r="O6" i="1" l="1"/>
  <c r="P34" i="1" l="1"/>
  <c r="P20" i="1"/>
  <c r="P6" i="1"/>
  <c r="M34" i="1" l="1"/>
  <c r="M20" i="1"/>
  <c r="I34" i="1" l="1"/>
  <c r="I20" i="1"/>
</calcChain>
</file>

<file path=xl/sharedStrings.xml><?xml version="1.0" encoding="utf-8"?>
<sst xmlns="http://schemas.openxmlformats.org/spreadsheetml/2006/main" count="289" uniqueCount="47">
  <si>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</si>
  <si>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</si>
  <si>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</si>
  <si>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</si>
  <si>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</si>
  <si>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</si>
  <si>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</si>
  <si>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</si>
  <si>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</si>
  <si>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</si>
  <si>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</si>
  <si>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</si>
  <si>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</si>
  <si>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</si>
  <si>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</si>
  <si>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</si>
  <si>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</si>
  <si>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</si>
  <si>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</si>
  <si>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</si>
  <si>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</si>
  <si>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</si>
  <si>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</si>
  <si>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</si>
  <si>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</si>
  <si>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</si>
  <si>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</si>
  <si>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</si>
  <si>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</si>
  <si>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</si>
  <si>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</si>
  <si>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</si>
  <si>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</si>
  <si>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</si>
  <si>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</si>
  <si>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</si>
  <si>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</si>
  <si>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</si>
  <si>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</si>
  <si>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</si>
  <si>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</si>
  <si>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</si>
  <si>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</si>
  <si>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</si>
  <si>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</si>
  <si>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</si>
  <si>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декабрь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</si>
</sst>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view="pageBreakPreview" zoomScale="85" zoomScaleNormal="85" zoomScaleSheetLayoutView="85" workbookViewId="0">
      <selection activeCell="AL8" sqref="AL8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customWidth="1"/>
    <col min="28" max="28" width="31.28515625" style="3" customWidth="1"/>
    <col min="29" max="29" width="47.42578125" style="3" customWidth="1"/>
    <col min="30" max="16384" width="9.140625" style="3"/>
  </cols>
  <sheetData>
    <row r="1" spans="1:29" ht="53.25" customHeight="1" thickBot="1" x14ac:dyDescent="0.3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16.5" customHeight="1" x14ac:dyDescent="0.25">
      <c r="A2" s="55" t="s">
        <v>18</v>
      </c>
      <c r="B2" s="44" t="s">
        <v>0</v>
      </c>
      <c r="C2" s="44" t="s">
        <v>1</v>
      </c>
      <c r="D2" s="47" t="s">
        <v>30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9"/>
    </row>
    <row r="3" spans="1:29" ht="15.75" x14ac:dyDescent="0.25">
      <c r="A3" s="56"/>
      <c r="B3" s="45"/>
      <c r="C3" s="45"/>
      <c r="D3" s="29">
        <v>2014</v>
      </c>
      <c r="E3" s="42">
        <v>2015</v>
      </c>
      <c r="F3" s="43"/>
      <c r="G3" s="42">
        <v>2016</v>
      </c>
      <c r="H3" s="43"/>
      <c r="I3" s="42">
        <v>2017</v>
      </c>
      <c r="J3" s="43"/>
      <c r="K3" s="42">
        <v>2018</v>
      </c>
      <c r="L3" s="43"/>
      <c r="M3" s="42">
        <v>2019</v>
      </c>
      <c r="N3" s="43"/>
      <c r="O3" s="42">
        <v>2020</v>
      </c>
      <c r="P3" s="42"/>
      <c r="Q3" s="43"/>
      <c r="R3" s="42">
        <v>2021</v>
      </c>
      <c r="S3" s="42"/>
      <c r="T3" s="43"/>
      <c r="U3" s="42">
        <v>2022</v>
      </c>
      <c r="V3" s="42"/>
      <c r="W3" s="43"/>
      <c r="X3" s="42">
        <v>2023</v>
      </c>
      <c r="Y3" s="42"/>
      <c r="Z3" s="43"/>
      <c r="AA3" s="42">
        <v>2024</v>
      </c>
      <c r="AB3" s="42"/>
      <c r="AC3" s="58"/>
    </row>
    <row r="4" spans="1:29" ht="32.25" thickBot="1" x14ac:dyDescent="0.3">
      <c r="A4" s="57"/>
      <c r="B4" s="46"/>
      <c r="C4" s="46"/>
      <c r="D4" s="38" t="s">
        <v>3</v>
      </c>
      <c r="E4" s="38" t="s">
        <v>3</v>
      </c>
      <c r="F4" s="38" t="s">
        <v>7</v>
      </c>
      <c r="G4" s="38" t="s">
        <v>3</v>
      </c>
      <c r="H4" s="38" t="s">
        <v>7</v>
      </c>
      <c r="I4" s="38" t="s">
        <v>3</v>
      </c>
      <c r="J4" s="38" t="s">
        <v>7</v>
      </c>
      <c r="K4" s="38" t="s">
        <v>3</v>
      </c>
      <c r="L4" s="38" t="s">
        <v>7</v>
      </c>
      <c r="M4" s="38" t="s">
        <v>3</v>
      </c>
      <c r="N4" s="38" t="s">
        <v>7</v>
      </c>
      <c r="O4" s="38" t="s">
        <v>2</v>
      </c>
      <c r="P4" s="38" t="s">
        <v>38</v>
      </c>
      <c r="Q4" s="38" t="s">
        <v>7</v>
      </c>
      <c r="R4" s="38" t="s">
        <v>2</v>
      </c>
      <c r="S4" s="38" t="s">
        <v>40</v>
      </c>
      <c r="T4" s="38" t="s">
        <v>7</v>
      </c>
      <c r="U4" s="38" t="s">
        <v>2</v>
      </c>
      <c r="V4" s="38" t="s">
        <v>42</v>
      </c>
      <c r="W4" s="38" t="s">
        <v>7</v>
      </c>
      <c r="X4" s="38" t="s">
        <v>2</v>
      </c>
      <c r="Y4" s="38" t="s">
        <v>44</v>
      </c>
      <c r="Z4" s="38" t="s">
        <v>7</v>
      </c>
      <c r="AA4" s="38" t="s">
        <v>2</v>
      </c>
      <c r="AB4" s="38" t="s">
        <v>46</v>
      </c>
      <c r="AC4" s="39" t="s">
        <v>7</v>
      </c>
    </row>
    <row r="5" spans="1:29" s="5" customFormat="1" ht="39" customHeight="1" x14ac:dyDescent="0.25">
      <c r="A5" s="33">
        <v>1</v>
      </c>
      <c r="B5" s="34" t="s">
        <v>4</v>
      </c>
      <c r="C5" s="34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35">
        <v>686</v>
      </c>
      <c r="Z5" s="12"/>
      <c r="AA5" s="12">
        <v>957</v>
      </c>
      <c r="AB5" s="35">
        <v>957</v>
      </c>
      <c r="AC5" s="36"/>
    </row>
    <row r="6" spans="1:29" s="5" customFormat="1" ht="33.75" customHeight="1" x14ac:dyDescent="0.25">
      <c r="A6" s="41">
        <v>2</v>
      </c>
      <c r="B6" s="54" t="s">
        <v>8</v>
      </c>
      <c r="C6" s="54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SUM(O7:O17)</f>
        <v>602</v>
      </c>
      <c r="P6" s="17">
        <f>SUM(P7:P17)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SUM(U7:U17)</f>
        <v>284</v>
      </c>
      <c r="V6" s="17">
        <f>SUM(V7:V17)</f>
        <v>278</v>
      </c>
      <c r="W6" s="17"/>
      <c r="X6" s="17">
        <v>242</v>
      </c>
      <c r="Y6" s="17">
        <v>242</v>
      </c>
      <c r="Z6" s="17"/>
      <c r="AA6" s="17">
        <f>SUM(AA7:AA19)</f>
        <v>343</v>
      </c>
      <c r="AB6" s="17">
        <f>SUM(AB7:AB19)</f>
        <v>343</v>
      </c>
      <c r="AC6" s="21"/>
    </row>
    <row r="7" spans="1:29" s="5" customFormat="1" ht="75" customHeight="1" x14ac:dyDescent="0.25">
      <c r="A7" s="41"/>
      <c r="B7" s="51"/>
      <c r="C7" s="51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30">
        <v>3</v>
      </c>
      <c r="Y7" s="6">
        <v>1</v>
      </c>
      <c r="Z7" s="30" t="s">
        <v>31</v>
      </c>
      <c r="AA7" s="6">
        <v>1</v>
      </c>
      <c r="AB7" s="6">
        <v>1</v>
      </c>
      <c r="AC7" s="25" t="s">
        <v>31</v>
      </c>
    </row>
    <row r="8" spans="1:29" s="5" customFormat="1" ht="94.5" x14ac:dyDescent="0.25">
      <c r="A8" s="41"/>
      <c r="B8" s="51"/>
      <c r="C8" s="51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30">
        <v>12</v>
      </c>
      <c r="Y8" s="6">
        <v>14</v>
      </c>
      <c r="Z8" s="30" t="s">
        <v>32</v>
      </c>
      <c r="AA8" s="30">
        <v>8</v>
      </c>
      <c r="AB8" s="6">
        <v>8</v>
      </c>
      <c r="AC8" s="25" t="s">
        <v>32</v>
      </c>
    </row>
    <row r="9" spans="1:29" s="5" customFormat="1" ht="94.5" x14ac:dyDescent="0.25">
      <c r="A9" s="41"/>
      <c r="B9" s="51"/>
      <c r="C9" s="51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30">
        <v>6</v>
      </c>
      <c r="Y9" s="6">
        <v>5</v>
      </c>
      <c r="Z9" s="30" t="s">
        <v>33</v>
      </c>
      <c r="AA9" s="30">
        <v>20</v>
      </c>
      <c r="AB9" s="6">
        <v>20</v>
      </c>
      <c r="AC9" s="25" t="s">
        <v>33</v>
      </c>
    </row>
    <row r="10" spans="1:29" s="5" customFormat="1" ht="94.5" x14ac:dyDescent="0.25">
      <c r="A10" s="41"/>
      <c r="B10" s="51"/>
      <c r="C10" s="51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30">
        <v>7</v>
      </c>
      <c r="Y10" s="6">
        <v>16</v>
      </c>
      <c r="Z10" s="30" t="s">
        <v>34</v>
      </c>
      <c r="AA10" s="30">
        <v>8</v>
      </c>
      <c r="AB10" s="6">
        <v>8</v>
      </c>
      <c r="AC10" s="25" t="s">
        <v>34</v>
      </c>
    </row>
    <row r="11" spans="1:29" s="5" customFormat="1" ht="94.5" x14ac:dyDescent="0.25">
      <c r="A11" s="41"/>
      <c r="B11" s="51"/>
      <c r="C11" s="51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30">
        <v>10</v>
      </c>
      <c r="Y11" s="6">
        <v>11</v>
      </c>
      <c r="Z11" s="30" t="s">
        <v>35</v>
      </c>
      <c r="AA11" s="30">
        <v>11</v>
      </c>
      <c r="AB11" s="6">
        <v>11</v>
      </c>
      <c r="AC11" s="25" t="s">
        <v>35</v>
      </c>
    </row>
    <row r="12" spans="1:29" s="5" customFormat="1" ht="94.5" x14ac:dyDescent="0.25">
      <c r="A12" s="41"/>
      <c r="B12" s="51"/>
      <c r="C12" s="51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30">
        <v>10</v>
      </c>
      <c r="Y12" s="6">
        <v>15</v>
      </c>
      <c r="Z12" s="30" t="s">
        <v>37</v>
      </c>
      <c r="AA12" s="30">
        <v>30</v>
      </c>
      <c r="AB12" s="6">
        <v>30</v>
      </c>
      <c r="AC12" s="25" t="s">
        <v>37</v>
      </c>
    </row>
    <row r="13" spans="1:29" s="5" customFormat="1" ht="94.5" x14ac:dyDescent="0.25">
      <c r="A13" s="41"/>
      <c r="B13" s="51"/>
      <c r="C13" s="51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30">
        <v>10</v>
      </c>
      <c r="Y13" s="6">
        <v>10</v>
      </c>
      <c r="Z13" s="30" t="s">
        <v>39</v>
      </c>
      <c r="AA13" s="30">
        <v>34</v>
      </c>
      <c r="AB13" s="6">
        <v>34</v>
      </c>
      <c r="AC13" s="25" t="s">
        <v>39</v>
      </c>
    </row>
    <row r="14" spans="1:29" s="5" customFormat="1" ht="78.75" x14ac:dyDescent="0.25">
      <c r="A14" s="41"/>
      <c r="B14" s="51"/>
      <c r="C14" s="51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30">
        <v>32</v>
      </c>
      <c r="Y14" s="6">
        <v>35</v>
      </c>
      <c r="Z14" s="30" t="s">
        <v>41</v>
      </c>
      <c r="AA14" s="30">
        <v>33</v>
      </c>
      <c r="AB14" s="6">
        <v>33</v>
      </c>
      <c r="AC14" s="25" t="s">
        <v>41</v>
      </c>
    </row>
    <row r="15" spans="1:29" s="5" customFormat="1" ht="93" customHeight="1" x14ac:dyDescent="0.25">
      <c r="A15" s="41"/>
      <c r="B15" s="51"/>
      <c r="C15" s="5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30">
        <v>54</v>
      </c>
      <c r="Y15" s="6">
        <v>49</v>
      </c>
      <c r="Z15" s="30" t="s">
        <v>43</v>
      </c>
      <c r="AA15" s="30">
        <v>20</v>
      </c>
      <c r="AB15" s="6">
        <v>20</v>
      </c>
      <c r="AC15" s="25" t="s">
        <v>43</v>
      </c>
    </row>
    <row r="16" spans="1:29" s="5" customFormat="1" ht="90.75" customHeight="1" x14ac:dyDescent="0.25">
      <c r="A16" s="41"/>
      <c r="B16" s="51"/>
      <c r="C16" s="5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30">
        <v>64</v>
      </c>
      <c r="Y16" s="6">
        <v>70</v>
      </c>
      <c r="Z16" s="30" t="s">
        <v>26</v>
      </c>
      <c r="AA16" s="30">
        <v>4</v>
      </c>
      <c r="AB16" s="6">
        <v>4</v>
      </c>
      <c r="AC16" s="25" t="s">
        <v>45</v>
      </c>
    </row>
    <row r="17" spans="1:29" s="5" customFormat="1" ht="68.25" customHeight="1" x14ac:dyDescent="0.25">
      <c r="A17" s="41"/>
      <c r="B17" s="51"/>
      <c r="C17" s="5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6"/>
      <c r="S17" s="16"/>
      <c r="T17" s="16"/>
      <c r="U17" s="14">
        <v>40</v>
      </c>
      <c r="V17" s="14">
        <v>40</v>
      </c>
      <c r="W17" s="6" t="s">
        <v>27</v>
      </c>
      <c r="X17" s="26"/>
      <c r="Y17" s="26">
        <v>16</v>
      </c>
      <c r="Z17" s="30" t="s">
        <v>28</v>
      </c>
      <c r="AA17" s="26">
        <v>108</v>
      </c>
      <c r="AB17" s="14">
        <v>108</v>
      </c>
      <c r="AC17" s="25" t="s">
        <v>26</v>
      </c>
    </row>
    <row r="18" spans="1:29" s="5" customFormat="1" ht="68.25" customHeight="1" x14ac:dyDescent="0.25">
      <c r="A18" s="41"/>
      <c r="B18" s="51"/>
      <c r="C18" s="5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/>
      <c r="V18" s="14"/>
      <c r="W18" s="6"/>
      <c r="X18" s="26"/>
      <c r="Y18" s="26"/>
      <c r="Z18" s="30" t="s">
        <v>27</v>
      </c>
      <c r="AA18" s="26">
        <v>58</v>
      </c>
      <c r="AB18" s="14">
        <v>58</v>
      </c>
      <c r="AC18" s="25" t="s">
        <v>28</v>
      </c>
    </row>
    <row r="19" spans="1:29" s="5" customFormat="1" ht="68.25" customHeight="1" thickBot="1" x14ac:dyDescent="0.3">
      <c r="A19" s="22"/>
      <c r="B19" s="52"/>
      <c r="C19" s="5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3"/>
      <c r="T19" s="23"/>
      <c r="U19" s="15"/>
      <c r="V19" s="15"/>
      <c r="W19" s="24"/>
      <c r="X19" s="27"/>
      <c r="Y19" s="27"/>
      <c r="Z19" s="37"/>
      <c r="AA19" s="27">
        <v>8</v>
      </c>
      <c r="AB19" s="15">
        <v>8</v>
      </c>
      <c r="AC19" s="28" t="s">
        <v>27</v>
      </c>
    </row>
    <row r="20" spans="1:29" s="5" customFormat="1" ht="33" customHeight="1" x14ac:dyDescent="0.25">
      <c r="A20" s="40">
        <v>3</v>
      </c>
      <c r="B20" s="50" t="s">
        <v>14</v>
      </c>
      <c r="C20" s="50" t="s">
        <v>6</v>
      </c>
      <c r="D20" s="20">
        <v>28442.3</v>
      </c>
      <c r="E20" s="20">
        <v>189751.27000000002</v>
      </c>
      <c r="F20" s="20"/>
      <c r="G20" s="20">
        <v>1360410.28</v>
      </c>
      <c r="H20" s="20"/>
      <c r="I20" s="20">
        <f>SUM(I21:I31)</f>
        <v>2103478.38</v>
      </c>
      <c r="J20" s="32"/>
      <c r="K20" s="20">
        <v>2522237.4900000002</v>
      </c>
      <c r="L20" s="32"/>
      <c r="M20" s="20">
        <f>SUM(M21:M31)</f>
        <v>2075718.6300000001</v>
      </c>
      <c r="N20" s="32"/>
      <c r="O20" s="20">
        <f>SUM(O21:O31)</f>
        <v>1743299.79</v>
      </c>
      <c r="P20" s="20">
        <f>SUM(P21:P31)</f>
        <v>1398825.3599999999</v>
      </c>
      <c r="Q20" s="32"/>
      <c r="R20" s="20">
        <f>SUM(R21:R30)</f>
        <v>2440519.2200000002</v>
      </c>
      <c r="S20" s="20">
        <f>SUM(S21:S30)</f>
        <v>2440519.2200000002</v>
      </c>
      <c r="T20" s="32"/>
      <c r="U20" s="20">
        <f>SUM(U21:U31)</f>
        <v>1338285.07</v>
      </c>
      <c r="V20" s="20">
        <f>SUM(V21:V31)</f>
        <v>1326833.54</v>
      </c>
      <c r="W20" s="32"/>
      <c r="X20" s="20">
        <f>SUM(X21:X31)</f>
        <v>977235.16000000015</v>
      </c>
      <c r="Y20" s="20">
        <f>SUM(Y21:Y31)</f>
        <v>1129565.07</v>
      </c>
      <c r="Z20" s="32"/>
      <c r="AA20" s="20">
        <f>SUM(AA21:AA33)</f>
        <v>1653652.11</v>
      </c>
      <c r="AB20" s="20">
        <f>SUM(AB21:AB33)</f>
        <v>1653652.11</v>
      </c>
      <c r="AC20" s="8"/>
    </row>
    <row r="21" spans="1:29" s="5" customFormat="1" ht="63" x14ac:dyDescent="0.25">
      <c r="A21" s="41"/>
      <c r="B21" s="51"/>
      <c r="C21" s="51"/>
      <c r="D21" s="9"/>
      <c r="E21" s="9">
        <v>133488.46</v>
      </c>
      <c r="F21" s="6" t="s">
        <v>9</v>
      </c>
      <c r="G21" s="9">
        <v>27397.86</v>
      </c>
      <c r="H21" s="6" t="s">
        <v>16</v>
      </c>
      <c r="I21" s="9">
        <v>2582.65</v>
      </c>
      <c r="J21" s="6" t="s">
        <v>23</v>
      </c>
      <c r="K21" s="9">
        <v>22497.02</v>
      </c>
      <c r="L21" s="6" t="s">
        <v>23</v>
      </c>
      <c r="M21" s="9">
        <v>15698.3</v>
      </c>
      <c r="N21" s="6" t="s">
        <v>31</v>
      </c>
      <c r="O21" s="9">
        <v>44793.85</v>
      </c>
      <c r="P21" s="9">
        <v>28726.67</v>
      </c>
      <c r="Q21" s="6" t="s">
        <v>31</v>
      </c>
      <c r="R21" s="9">
        <v>30469.02</v>
      </c>
      <c r="S21" s="9">
        <v>30469.02</v>
      </c>
      <c r="T21" s="6" t="s">
        <v>31</v>
      </c>
      <c r="U21" s="9">
        <v>12977.8</v>
      </c>
      <c r="V21" s="9">
        <v>12977.8</v>
      </c>
      <c r="W21" s="6" t="s">
        <v>31</v>
      </c>
      <c r="X21" s="9">
        <v>3898.5</v>
      </c>
      <c r="Y21" s="9">
        <v>567.20000000000005</v>
      </c>
      <c r="Z21" s="6" t="s">
        <v>31</v>
      </c>
      <c r="AA21" s="9">
        <v>2447.9499999999998</v>
      </c>
      <c r="AB21" s="9">
        <v>2447.9499999999998</v>
      </c>
      <c r="AC21" s="4" t="s">
        <v>31</v>
      </c>
    </row>
    <row r="22" spans="1:29" s="5" customFormat="1" ht="94.5" x14ac:dyDescent="0.25">
      <c r="A22" s="41"/>
      <c r="B22" s="51"/>
      <c r="C22" s="51"/>
      <c r="D22" s="9"/>
      <c r="E22" s="9">
        <v>37611.93</v>
      </c>
      <c r="F22" s="6" t="s">
        <v>10</v>
      </c>
      <c r="G22" s="9">
        <v>20446.080000000002</v>
      </c>
      <c r="H22" s="6" t="s">
        <v>17</v>
      </c>
      <c r="I22" s="9">
        <v>158468.04999999999</v>
      </c>
      <c r="J22" s="6" t="s">
        <v>24</v>
      </c>
      <c r="K22" s="9">
        <v>444417.68</v>
      </c>
      <c r="L22" s="6" t="s">
        <v>24</v>
      </c>
      <c r="M22" s="9">
        <v>263824.61</v>
      </c>
      <c r="N22" s="6" t="s">
        <v>32</v>
      </c>
      <c r="O22" s="9">
        <v>239931.79</v>
      </c>
      <c r="P22" s="9">
        <v>106773.75999999999</v>
      </c>
      <c r="Q22" s="6" t="s">
        <v>32</v>
      </c>
      <c r="R22" s="9">
        <v>138054.18</v>
      </c>
      <c r="S22" s="9">
        <v>138054.18</v>
      </c>
      <c r="T22" s="6" t="s">
        <v>32</v>
      </c>
      <c r="U22" s="9">
        <v>81255.23</v>
      </c>
      <c r="V22" s="9">
        <v>81255.23</v>
      </c>
      <c r="W22" s="6" t="s">
        <v>32</v>
      </c>
      <c r="X22" s="9">
        <v>49699.72</v>
      </c>
      <c r="Y22" s="9">
        <v>50252.61</v>
      </c>
      <c r="Z22" s="6" t="s">
        <v>32</v>
      </c>
      <c r="AA22" s="9">
        <v>35954.25</v>
      </c>
      <c r="AB22" s="9">
        <v>35954.25</v>
      </c>
      <c r="AC22" s="4" t="s">
        <v>32</v>
      </c>
    </row>
    <row r="23" spans="1:29" s="5" customFormat="1" ht="94.5" x14ac:dyDescent="0.25">
      <c r="A23" s="41"/>
      <c r="B23" s="51"/>
      <c r="C23" s="51"/>
      <c r="D23" s="9"/>
      <c r="E23" s="9">
        <v>18650.88</v>
      </c>
      <c r="F23" s="6" t="s">
        <v>13</v>
      </c>
      <c r="G23" s="9">
        <v>364789.95</v>
      </c>
      <c r="H23" s="6" t="s">
        <v>11</v>
      </c>
      <c r="I23" s="9">
        <v>495810.9</v>
      </c>
      <c r="J23" s="6" t="s">
        <v>25</v>
      </c>
      <c r="K23" s="9">
        <v>180076.4</v>
      </c>
      <c r="L23" s="6" t="s">
        <v>25</v>
      </c>
      <c r="M23" s="9">
        <v>89033.95</v>
      </c>
      <c r="N23" s="6" t="s">
        <v>33</v>
      </c>
      <c r="O23" s="9">
        <v>96516.86</v>
      </c>
      <c r="P23" s="9">
        <v>40459.4</v>
      </c>
      <c r="Q23" s="6" t="s">
        <v>33</v>
      </c>
      <c r="R23" s="9">
        <v>102042.73</v>
      </c>
      <c r="S23" s="9">
        <v>102042.73</v>
      </c>
      <c r="T23" s="6" t="s">
        <v>33</v>
      </c>
      <c r="U23" s="9">
        <v>79813.7</v>
      </c>
      <c r="V23" s="9">
        <v>79813.7</v>
      </c>
      <c r="W23" s="6" t="s">
        <v>33</v>
      </c>
      <c r="X23" s="9">
        <v>37370.32</v>
      </c>
      <c r="Y23" s="9">
        <v>28364.03</v>
      </c>
      <c r="Z23" s="6" t="s">
        <v>33</v>
      </c>
      <c r="AA23" s="9">
        <v>36700.410000000003</v>
      </c>
      <c r="AB23" s="9">
        <v>36700.410000000003</v>
      </c>
      <c r="AC23" s="4" t="s">
        <v>33</v>
      </c>
    </row>
    <row r="24" spans="1:29" s="5" customFormat="1" ht="94.5" x14ac:dyDescent="0.25">
      <c r="A24" s="41"/>
      <c r="B24" s="51"/>
      <c r="C24" s="51"/>
      <c r="D24" s="9"/>
      <c r="E24" s="9"/>
      <c r="F24" s="6"/>
      <c r="G24" s="9"/>
      <c r="H24" s="6" t="s">
        <v>15</v>
      </c>
      <c r="I24" s="9">
        <v>354515.58</v>
      </c>
      <c r="J24" s="6" t="s">
        <v>26</v>
      </c>
      <c r="K24" s="9">
        <v>739184.87</v>
      </c>
      <c r="L24" s="6" t="s">
        <v>29</v>
      </c>
      <c r="M24" s="9">
        <v>98799.35</v>
      </c>
      <c r="N24" s="6" t="s">
        <v>34</v>
      </c>
      <c r="O24" s="9">
        <v>106089.69</v>
      </c>
      <c r="P24" s="9">
        <v>59553.96</v>
      </c>
      <c r="Q24" s="6" t="s">
        <v>34</v>
      </c>
      <c r="R24" s="9">
        <v>63035.09</v>
      </c>
      <c r="S24" s="9">
        <v>63035.09</v>
      </c>
      <c r="T24" s="6" t="s">
        <v>34</v>
      </c>
      <c r="U24" s="9">
        <v>91347.15</v>
      </c>
      <c r="V24" s="9">
        <v>91347.15</v>
      </c>
      <c r="W24" s="6" t="s">
        <v>34</v>
      </c>
      <c r="X24" s="9">
        <v>41962.63</v>
      </c>
      <c r="Y24" s="9">
        <v>109066.93</v>
      </c>
      <c r="Z24" s="6" t="s">
        <v>34</v>
      </c>
      <c r="AA24" s="9">
        <v>58381.01</v>
      </c>
      <c r="AB24" s="9">
        <v>58381.01</v>
      </c>
      <c r="AC24" s="4" t="s">
        <v>34</v>
      </c>
    </row>
    <row r="25" spans="1:29" s="5" customFormat="1" ht="94.5" x14ac:dyDescent="0.25">
      <c r="A25" s="41"/>
      <c r="B25" s="51"/>
      <c r="C25" s="51"/>
      <c r="D25" s="9"/>
      <c r="E25" s="9"/>
      <c r="F25" s="6"/>
      <c r="G25" s="9">
        <v>352813.14</v>
      </c>
      <c r="H25" s="6" t="s">
        <v>12</v>
      </c>
      <c r="I25" s="9">
        <v>886801.2</v>
      </c>
      <c r="J25" s="6" t="s">
        <v>27</v>
      </c>
      <c r="K25" s="9">
        <v>78106.84</v>
      </c>
      <c r="L25" s="6" t="s">
        <v>26</v>
      </c>
      <c r="M25" s="9">
        <v>461414.81</v>
      </c>
      <c r="N25" s="6" t="s">
        <v>35</v>
      </c>
      <c r="O25" s="9">
        <v>354964.45</v>
      </c>
      <c r="P25" s="9">
        <v>318279.78999999998</v>
      </c>
      <c r="Q25" s="6" t="s">
        <v>35</v>
      </c>
      <c r="R25" s="9">
        <v>134256.37</v>
      </c>
      <c r="S25" s="9">
        <v>134256.37</v>
      </c>
      <c r="T25" s="6" t="s">
        <v>35</v>
      </c>
      <c r="U25" s="9">
        <v>68165.08</v>
      </c>
      <c r="V25" s="9">
        <v>68165.08</v>
      </c>
      <c r="W25" s="6" t="s">
        <v>35</v>
      </c>
      <c r="X25" s="9">
        <v>45678.32</v>
      </c>
      <c r="Y25" s="9">
        <v>59702.05</v>
      </c>
      <c r="Z25" s="6" t="s">
        <v>35</v>
      </c>
      <c r="AA25" s="9">
        <v>53341.78</v>
      </c>
      <c r="AB25" s="9">
        <v>53341.78</v>
      </c>
      <c r="AC25" s="4" t="s">
        <v>35</v>
      </c>
    </row>
    <row r="26" spans="1:29" s="5" customFormat="1" ht="94.5" x14ac:dyDescent="0.25">
      <c r="A26" s="41"/>
      <c r="B26" s="51"/>
      <c r="C26" s="51"/>
      <c r="D26" s="9"/>
      <c r="E26" s="9"/>
      <c r="F26" s="6"/>
      <c r="G26" s="9"/>
      <c r="H26" s="6"/>
      <c r="I26" s="9">
        <v>205300</v>
      </c>
      <c r="J26" s="6" t="s">
        <v>28</v>
      </c>
      <c r="K26" s="9">
        <v>356226.22</v>
      </c>
      <c r="L26" s="6" t="s">
        <v>28</v>
      </c>
      <c r="M26" s="9">
        <v>369202.47</v>
      </c>
      <c r="N26" s="6" t="s">
        <v>26</v>
      </c>
      <c r="O26" s="9">
        <v>254990.94</v>
      </c>
      <c r="P26" s="9">
        <v>203450.64</v>
      </c>
      <c r="Q26" s="6" t="s">
        <v>37</v>
      </c>
      <c r="R26" s="9">
        <v>274105.86</v>
      </c>
      <c r="S26" s="9">
        <v>274105.86</v>
      </c>
      <c r="T26" s="6" t="s">
        <v>37</v>
      </c>
      <c r="U26" s="9">
        <v>86568.13</v>
      </c>
      <c r="V26" s="9">
        <v>86568.13</v>
      </c>
      <c r="W26" s="6" t="s">
        <v>37</v>
      </c>
      <c r="X26" s="9">
        <v>36758.050000000003</v>
      </c>
      <c r="Y26" s="9">
        <v>63190.39</v>
      </c>
      <c r="Z26" s="6" t="s">
        <v>37</v>
      </c>
      <c r="AA26" s="9">
        <v>135750.97</v>
      </c>
      <c r="AB26" s="9">
        <v>135750.97</v>
      </c>
      <c r="AC26" s="4" t="s">
        <v>37</v>
      </c>
    </row>
    <row r="27" spans="1:29" s="5" customFormat="1" ht="94.5" x14ac:dyDescent="0.25">
      <c r="A27" s="41"/>
      <c r="B27" s="51"/>
      <c r="C27" s="51"/>
      <c r="D27" s="9"/>
      <c r="E27" s="9"/>
      <c r="F27" s="6"/>
      <c r="G27" s="9"/>
      <c r="H27" s="6"/>
      <c r="I27" s="9"/>
      <c r="J27" s="6"/>
      <c r="K27" s="9">
        <v>701728.46</v>
      </c>
      <c r="L27" s="6" t="s">
        <v>36</v>
      </c>
      <c r="M27" s="9">
        <v>270957.57</v>
      </c>
      <c r="N27" s="6" t="s">
        <v>28</v>
      </c>
      <c r="O27" s="9">
        <v>274178.45</v>
      </c>
      <c r="P27" s="9">
        <v>274178.45</v>
      </c>
      <c r="Q27" s="6" t="s">
        <v>26</v>
      </c>
      <c r="R27" s="9">
        <v>175699.58</v>
      </c>
      <c r="S27" s="9">
        <v>175699.58</v>
      </c>
      <c r="T27" s="6" t="s">
        <v>39</v>
      </c>
      <c r="U27" s="9">
        <v>39105.199999999997</v>
      </c>
      <c r="V27" s="9">
        <v>39105.199999999997</v>
      </c>
      <c r="W27" s="6" t="s">
        <v>39</v>
      </c>
      <c r="X27" s="9">
        <v>44090.38</v>
      </c>
      <c r="Y27" s="9">
        <v>35860.870000000003</v>
      </c>
      <c r="Z27" s="6" t="s">
        <v>39</v>
      </c>
      <c r="AA27" s="9">
        <v>98663.51</v>
      </c>
      <c r="AB27" s="9">
        <v>98663.51</v>
      </c>
      <c r="AC27" s="4" t="s">
        <v>39</v>
      </c>
    </row>
    <row r="28" spans="1:29" s="5" customFormat="1" ht="104.25" customHeight="1" x14ac:dyDescent="0.25">
      <c r="A28" s="41"/>
      <c r="B28" s="51"/>
      <c r="C28" s="51"/>
      <c r="D28" s="9"/>
      <c r="E28" s="9"/>
      <c r="F28" s="6"/>
      <c r="G28" s="9"/>
      <c r="H28" s="6"/>
      <c r="I28" s="9"/>
      <c r="J28" s="6"/>
      <c r="K28" s="9"/>
      <c r="L28" s="6"/>
      <c r="M28" s="9">
        <v>506787.57</v>
      </c>
      <c r="N28" s="6" t="s">
        <v>27</v>
      </c>
      <c r="O28" s="9">
        <v>0</v>
      </c>
      <c r="P28" s="9"/>
      <c r="Q28" s="6" t="s">
        <v>28</v>
      </c>
      <c r="R28" s="9">
        <v>225108.89</v>
      </c>
      <c r="S28" s="9">
        <v>225108.89</v>
      </c>
      <c r="T28" s="6" t="s">
        <v>26</v>
      </c>
      <c r="U28" s="9">
        <v>145200.57</v>
      </c>
      <c r="V28" s="9">
        <v>133749.04</v>
      </c>
      <c r="W28" s="6" t="s">
        <v>41</v>
      </c>
      <c r="X28" s="9">
        <v>106397.92</v>
      </c>
      <c r="Y28" s="9">
        <v>118810.65</v>
      </c>
      <c r="Z28" s="6" t="s">
        <v>41</v>
      </c>
      <c r="AA28" s="9">
        <v>51130.83</v>
      </c>
      <c r="AB28" s="9">
        <v>51130.83</v>
      </c>
      <c r="AC28" s="4" t="s">
        <v>41</v>
      </c>
    </row>
    <row r="29" spans="1:29" s="5" customFormat="1" ht="99" customHeight="1" x14ac:dyDescent="0.25">
      <c r="A29" s="41"/>
      <c r="B29" s="51"/>
      <c r="C29" s="51"/>
      <c r="D29" s="9"/>
      <c r="E29" s="9"/>
      <c r="F29" s="6"/>
      <c r="G29" s="9"/>
      <c r="H29" s="6"/>
      <c r="I29" s="9"/>
      <c r="J29" s="6"/>
      <c r="K29" s="9"/>
      <c r="L29" s="6"/>
      <c r="M29" s="9"/>
      <c r="N29" s="6"/>
      <c r="O29" s="9">
        <v>371833.76</v>
      </c>
      <c r="P29" s="9">
        <v>367402.69</v>
      </c>
      <c r="Q29" s="6" t="s">
        <v>27</v>
      </c>
      <c r="R29" s="9">
        <v>765463.63</v>
      </c>
      <c r="S29" s="9">
        <v>765463.63</v>
      </c>
      <c r="T29" s="6" t="s">
        <v>28</v>
      </c>
      <c r="U29" s="9">
        <v>456066.73</v>
      </c>
      <c r="V29" s="9">
        <v>456066.73</v>
      </c>
      <c r="W29" s="6" t="s">
        <v>26</v>
      </c>
      <c r="X29" s="9">
        <v>197435.51</v>
      </c>
      <c r="Y29" s="9">
        <v>161056.12</v>
      </c>
      <c r="Z29" s="6" t="s">
        <v>43</v>
      </c>
      <c r="AA29" s="9">
        <v>90088.88</v>
      </c>
      <c r="AB29" s="9">
        <v>90088.88</v>
      </c>
      <c r="AC29" s="4" t="s">
        <v>43</v>
      </c>
    </row>
    <row r="30" spans="1:29" s="5" customFormat="1" ht="78.75" x14ac:dyDescent="0.25">
      <c r="A30" s="41"/>
      <c r="B30" s="51"/>
      <c r="C30" s="51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/>
      <c r="P30" s="9"/>
      <c r="Q30" s="6"/>
      <c r="R30" s="9">
        <v>532283.87</v>
      </c>
      <c r="S30" s="9">
        <v>532283.87</v>
      </c>
      <c r="T30" s="6" t="s">
        <v>27</v>
      </c>
      <c r="U30" s="9">
        <v>114344.78</v>
      </c>
      <c r="V30" s="9">
        <v>114344.78</v>
      </c>
      <c r="W30" s="6" t="s">
        <v>28</v>
      </c>
      <c r="X30" s="9">
        <v>413943.81</v>
      </c>
      <c r="Y30" s="9">
        <v>418771.61</v>
      </c>
      <c r="Z30" s="6" t="s">
        <v>26</v>
      </c>
      <c r="AA30" s="9">
        <v>43258.46</v>
      </c>
      <c r="AB30" s="9">
        <v>43258.46</v>
      </c>
      <c r="AC30" s="25" t="s">
        <v>45</v>
      </c>
    </row>
    <row r="31" spans="1:29" s="5" customFormat="1" ht="54.75" customHeight="1" x14ac:dyDescent="0.25">
      <c r="A31" s="41"/>
      <c r="B31" s="51"/>
      <c r="C31" s="51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16"/>
      <c r="S31" s="16"/>
      <c r="T31" s="16"/>
      <c r="U31" s="9">
        <v>163440.70000000001</v>
      </c>
      <c r="V31" s="9">
        <v>163440.70000000001</v>
      </c>
      <c r="W31" s="6" t="s">
        <v>27</v>
      </c>
      <c r="X31" s="9"/>
      <c r="Y31" s="9">
        <v>83922.61</v>
      </c>
      <c r="Z31" s="6" t="s">
        <v>28</v>
      </c>
      <c r="AA31" s="9">
        <v>677411.52</v>
      </c>
      <c r="AB31" s="9">
        <v>677411.52</v>
      </c>
      <c r="AC31" s="4" t="s">
        <v>26</v>
      </c>
    </row>
    <row r="32" spans="1:29" s="5" customFormat="1" ht="54.75" customHeight="1" x14ac:dyDescent="0.25">
      <c r="A32" s="41"/>
      <c r="B32" s="51"/>
      <c r="C32" s="51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16"/>
      <c r="S32" s="16"/>
      <c r="T32" s="16"/>
      <c r="U32" s="9"/>
      <c r="V32" s="9"/>
      <c r="W32" s="6"/>
      <c r="X32" s="9"/>
      <c r="Y32" s="9"/>
      <c r="Z32" s="6" t="s">
        <v>27</v>
      </c>
      <c r="AA32" s="9">
        <v>342972.74</v>
      </c>
      <c r="AB32" s="9">
        <v>342972.74</v>
      </c>
      <c r="AC32" s="4" t="s">
        <v>28</v>
      </c>
    </row>
    <row r="33" spans="1:29" s="5" customFormat="1" ht="54.75" customHeight="1" thickBot="1" x14ac:dyDescent="0.3">
      <c r="A33" s="22"/>
      <c r="B33" s="52"/>
      <c r="C33" s="52"/>
      <c r="D33" s="10"/>
      <c r="E33" s="10"/>
      <c r="F33" s="24"/>
      <c r="G33" s="10"/>
      <c r="H33" s="24"/>
      <c r="I33" s="10"/>
      <c r="J33" s="24"/>
      <c r="K33" s="10"/>
      <c r="L33" s="24"/>
      <c r="M33" s="10"/>
      <c r="N33" s="24"/>
      <c r="O33" s="10"/>
      <c r="P33" s="10"/>
      <c r="Q33" s="24"/>
      <c r="R33" s="23"/>
      <c r="S33" s="23"/>
      <c r="T33" s="23"/>
      <c r="U33" s="10"/>
      <c r="V33" s="10"/>
      <c r="W33" s="24"/>
      <c r="X33" s="10"/>
      <c r="Y33" s="10"/>
      <c r="Z33" s="24"/>
      <c r="AA33" s="10">
        <v>27549.8</v>
      </c>
      <c r="AB33" s="10">
        <v>27549.8</v>
      </c>
      <c r="AC33" s="7" t="s">
        <v>27</v>
      </c>
    </row>
    <row r="34" spans="1:29" s="5" customFormat="1" ht="42.75" customHeight="1" x14ac:dyDescent="0.25">
      <c r="A34" s="40">
        <v>4</v>
      </c>
      <c r="B34" s="50" t="s">
        <v>20</v>
      </c>
      <c r="C34" s="50" t="s">
        <v>21</v>
      </c>
      <c r="D34" s="31"/>
      <c r="E34" s="31"/>
      <c r="F34" s="31"/>
      <c r="G34" s="12">
        <v>55887</v>
      </c>
      <c r="H34" s="31"/>
      <c r="I34" s="12">
        <f>SUM(I35:I44)</f>
        <v>76934</v>
      </c>
      <c r="J34" s="32"/>
      <c r="K34" s="12">
        <v>96400</v>
      </c>
      <c r="L34" s="32"/>
      <c r="M34" s="12">
        <f>SUM(M35:M44)</f>
        <v>83702</v>
      </c>
      <c r="N34" s="32"/>
      <c r="O34" s="12">
        <f>SUM(O35:O44)</f>
        <v>66903</v>
      </c>
      <c r="P34" s="12">
        <f>SUM(P35:P44)</f>
        <v>54674</v>
      </c>
      <c r="Q34" s="32"/>
      <c r="R34" s="12">
        <f>SUM(R35:R44)</f>
        <v>103563</v>
      </c>
      <c r="S34" s="12">
        <f>SUM(S35:S44)</f>
        <v>103563</v>
      </c>
      <c r="T34" s="32"/>
      <c r="U34" s="12">
        <f>SUM(U35:U45)</f>
        <v>63019</v>
      </c>
      <c r="V34" s="12">
        <f>SUM(V35:V45)</f>
        <v>62079</v>
      </c>
      <c r="W34" s="32"/>
      <c r="X34" s="12">
        <f>SUM(X35:X45)</f>
        <v>39891</v>
      </c>
      <c r="Y34" s="12">
        <f>SUM(Y35:Y45)</f>
        <v>46305</v>
      </c>
      <c r="Z34" s="32"/>
      <c r="AA34" s="12">
        <f>SUM(AA35:AA47)</f>
        <v>75592</v>
      </c>
      <c r="AB34" s="12">
        <f>SUM(AB35:AB47)</f>
        <v>75592</v>
      </c>
      <c r="AC34" s="8"/>
    </row>
    <row r="35" spans="1:29" s="5" customFormat="1" ht="63" x14ac:dyDescent="0.25">
      <c r="A35" s="41"/>
      <c r="B35" s="51"/>
      <c r="C35" s="51"/>
      <c r="D35" s="18"/>
      <c r="E35" s="18"/>
      <c r="F35" s="18"/>
      <c r="G35" s="6">
        <v>1302</v>
      </c>
      <c r="H35" s="6" t="s">
        <v>16</v>
      </c>
      <c r="I35" s="6">
        <v>90</v>
      </c>
      <c r="J35" s="6" t="s">
        <v>23</v>
      </c>
      <c r="K35" s="6">
        <v>784</v>
      </c>
      <c r="L35" s="6" t="s">
        <v>23</v>
      </c>
      <c r="M35" s="6">
        <v>515</v>
      </c>
      <c r="N35" s="6" t="s">
        <v>31</v>
      </c>
      <c r="O35" s="6">
        <v>1616</v>
      </c>
      <c r="P35" s="6">
        <v>1017</v>
      </c>
      <c r="Q35" s="6" t="s">
        <v>31</v>
      </c>
      <c r="R35" s="6">
        <v>1182</v>
      </c>
      <c r="S35" s="6">
        <v>1182</v>
      </c>
      <c r="T35" s="6" t="s">
        <v>31</v>
      </c>
      <c r="U35" s="6">
        <v>458</v>
      </c>
      <c r="V35" s="6">
        <v>458</v>
      </c>
      <c r="W35" s="6" t="s">
        <v>31</v>
      </c>
      <c r="X35" s="6">
        <v>164</v>
      </c>
      <c r="Y35" s="6">
        <v>31</v>
      </c>
      <c r="Z35" s="6" t="s">
        <v>31</v>
      </c>
      <c r="AA35" s="6">
        <v>105</v>
      </c>
      <c r="AB35" s="6">
        <v>105</v>
      </c>
      <c r="AC35" s="4" t="s">
        <v>31</v>
      </c>
    </row>
    <row r="36" spans="1:29" s="5" customFormat="1" ht="94.5" x14ac:dyDescent="0.25">
      <c r="A36" s="41"/>
      <c r="B36" s="51"/>
      <c r="C36" s="51"/>
      <c r="D36" s="18"/>
      <c r="E36" s="18"/>
      <c r="F36" s="18"/>
      <c r="G36" s="6">
        <v>858</v>
      </c>
      <c r="H36" s="6" t="s">
        <v>17</v>
      </c>
      <c r="I36" s="6">
        <v>5725</v>
      </c>
      <c r="J36" s="6" t="s">
        <v>24</v>
      </c>
      <c r="K36" s="6">
        <v>16902</v>
      </c>
      <c r="L36" s="6" t="s">
        <v>24</v>
      </c>
      <c r="M36" s="6">
        <v>10000</v>
      </c>
      <c r="N36" s="6" t="s">
        <v>32</v>
      </c>
      <c r="O36" s="6">
        <v>8565</v>
      </c>
      <c r="P36" s="6">
        <v>3819</v>
      </c>
      <c r="Q36" s="6" t="s">
        <v>32</v>
      </c>
      <c r="R36" s="6">
        <v>6048</v>
      </c>
      <c r="S36" s="6">
        <v>6048</v>
      </c>
      <c r="T36" s="6" t="s">
        <v>32</v>
      </c>
      <c r="U36" s="6">
        <v>3638</v>
      </c>
      <c r="V36" s="6">
        <v>3638</v>
      </c>
      <c r="W36" s="6" t="s">
        <v>32</v>
      </c>
      <c r="X36" s="6">
        <v>2019</v>
      </c>
      <c r="Y36" s="6">
        <v>2124</v>
      </c>
      <c r="Z36" s="6" t="s">
        <v>32</v>
      </c>
      <c r="AA36" s="6">
        <v>1758</v>
      </c>
      <c r="AB36" s="6">
        <v>1758</v>
      </c>
      <c r="AC36" s="4" t="s">
        <v>32</v>
      </c>
    </row>
    <row r="37" spans="1:29" s="5" customFormat="1" ht="94.5" x14ac:dyDescent="0.25">
      <c r="A37" s="41"/>
      <c r="B37" s="51"/>
      <c r="C37" s="51"/>
      <c r="D37" s="18"/>
      <c r="E37" s="18"/>
      <c r="F37" s="18"/>
      <c r="G37" s="6">
        <v>16978</v>
      </c>
      <c r="H37" s="6" t="s">
        <v>11</v>
      </c>
      <c r="I37" s="6">
        <v>18863</v>
      </c>
      <c r="J37" s="6" t="s">
        <v>25</v>
      </c>
      <c r="K37" s="6">
        <v>6947</v>
      </c>
      <c r="L37" s="6" t="s">
        <v>25</v>
      </c>
      <c r="M37" s="6">
        <v>3522</v>
      </c>
      <c r="N37" s="6" t="s">
        <v>33</v>
      </c>
      <c r="O37" s="6">
        <v>3571</v>
      </c>
      <c r="P37" s="6">
        <v>1523</v>
      </c>
      <c r="Q37" s="6" t="s">
        <v>33</v>
      </c>
      <c r="R37" s="6">
        <v>4005</v>
      </c>
      <c r="S37" s="6">
        <v>4005</v>
      </c>
      <c r="T37" s="6" t="s">
        <v>33</v>
      </c>
      <c r="U37" s="6">
        <v>2875</v>
      </c>
      <c r="V37" s="6">
        <v>2875</v>
      </c>
      <c r="W37" s="6" t="s">
        <v>33</v>
      </c>
      <c r="X37" s="6">
        <v>1172</v>
      </c>
      <c r="Y37" s="6">
        <v>884</v>
      </c>
      <c r="Z37" s="6" t="s">
        <v>33</v>
      </c>
      <c r="AA37" s="6">
        <v>1770</v>
      </c>
      <c r="AB37" s="6">
        <v>1770</v>
      </c>
      <c r="AC37" s="4" t="s">
        <v>33</v>
      </c>
    </row>
    <row r="38" spans="1:29" s="5" customFormat="1" ht="94.5" x14ac:dyDescent="0.25">
      <c r="A38" s="41"/>
      <c r="B38" s="51"/>
      <c r="C38" s="51"/>
      <c r="D38" s="18"/>
      <c r="E38" s="18"/>
      <c r="F38" s="18"/>
      <c r="G38" s="6">
        <v>14185</v>
      </c>
      <c r="H38" s="6" t="s">
        <v>15</v>
      </c>
      <c r="I38" s="6">
        <v>12140</v>
      </c>
      <c r="J38" s="6" t="s">
        <v>26</v>
      </c>
      <c r="K38" s="6">
        <v>27803</v>
      </c>
      <c r="L38" s="6" t="s">
        <v>29</v>
      </c>
      <c r="M38" s="6">
        <v>4000</v>
      </c>
      <c r="N38" s="6" t="s">
        <v>34</v>
      </c>
      <c r="O38" s="6">
        <v>3916</v>
      </c>
      <c r="P38" s="6">
        <v>2444</v>
      </c>
      <c r="Q38" s="6" t="s">
        <v>34</v>
      </c>
      <c r="R38" s="6">
        <v>2568</v>
      </c>
      <c r="S38" s="6">
        <v>2568</v>
      </c>
      <c r="T38" s="6" t="s">
        <v>34</v>
      </c>
      <c r="U38" s="6">
        <v>3840</v>
      </c>
      <c r="V38" s="6">
        <v>3840</v>
      </c>
      <c r="W38" s="6" t="s">
        <v>34</v>
      </c>
      <c r="X38" s="6">
        <v>1536</v>
      </c>
      <c r="Y38" s="6">
        <v>4256</v>
      </c>
      <c r="Z38" s="6" t="s">
        <v>34</v>
      </c>
      <c r="AA38" s="6">
        <v>2404</v>
      </c>
      <c r="AB38" s="6">
        <v>2404</v>
      </c>
      <c r="AC38" s="4" t="s">
        <v>34</v>
      </c>
    </row>
    <row r="39" spans="1:29" s="5" customFormat="1" ht="94.5" x14ac:dyDescent="0.25">
      <c r="A39" s="41"/>
      <c r="B39" s="51"/>
      <c r="C39" s="51"/>
      <c r="D39" s="18"/>
      <c r="E39" s="18"/>
      <c r="F39" s="18"/>
      <c r="G39" s="6"/>
      <c r="H39" s="6" t="s">
        <v>12</v>
      </c>
      <c r="I39" s="6">
        <v>32934</v>
      </c>
      <c r="J39" s="6" t="s">
        <v>27</v>
      </c>
      <c r="K39" s="6">
        <v>3039</v>
      </c>
      <c r="L39" s="6" t="s">
        <v>26</v>
      </c>
      <c r="M39" s="6">
        <v>18500</v>
      </c>
      <c r="N39" s="6" t="s">
        <v>35</v>
      </c>
      <c r="O39" s="6">
        <v>13488</v>
      </c>
      <c r="P39" s="6">
        <v>12117</v>
      </c>
      <c r="Q39" s="6" t="s">
        <v>35</v>
      </c>
      <c r="R39" s="6">
        <v>5618</v>
      </c>
      <c r="S39" s="6">
        <v>5618</v>
      </c>
      <c r="T39" s="6" t="s">
        <v>35</v>
      </c>
      <c r="U39" s="6">
        <v>3132</v>
      </c>
      <c r="V39" s="6">
        <v>3132</v>
      </c>
      <c r="W39" s="6" t="s">
        <v>35</v>
      </c>
      <c r="X39" s="6">
        <v>1930</v>
      </c>
      <c r="Y39" s="6">
        <v>2557</v>
      </c>
      <c r="Z39" s="6" t="s">
        <v>35</v>
      </c>
      <c r="AA39" s="6">
        <v>2804</v>
      </c>
      <c r="AB39" s="6">
        <v>2804</v>
      </c>
      <c r="AC39" s="4" t="s">
        <v>35</v>
      </c>
    </row>
    <row r="40" spans="1:29" s="5" customFormat="1" ht="94.5" x14ac:dyDescent="0.25">
      <c r="A40" s="41"/>
      <c r="B40" s="51"/>
      <c r="C40" s="51"/>
      <c r="D40" s="18"/>
      <c r="E40" s="18"/>
      <c r="F40" s="18"/>
      <c r="G40" s="6"/>
      <c r="H40" s="6"/>
      <c r="I40" s="6">
        <v>7182</v>
      </c>
      <c r="J40" s="6" t="s">
        <v>28</v>
      </c>
      <c r="K40" s="6">
        <v>12842</v>
      </c>
      <c r="L40" s="6" t="s">
        <v>28</v>
      </c>
      <c r="M40" s="6">
        <v>16337</v>
      </c>
      <c r="N40" s="6" t="s">
        <v>26</v>
      </c>
      <c r="O40" s="6">
        <v>11154</v>
      </c>
      <c r="P40" s="6">
        <v>9370</v>
      </c>
      <c r="Q40" s="6" t="s">
        <v>37</v>
      </c>
      <c r="R40" s="6">
        <v>12662</v>
      </c>
      <c r="S40" s="6">
        <v>12662</v>
      </c>
      <c r="T40" s="6" t="s">
        <v>37</v>
      </c>
      <c r="U40" s="6">
        <v>4817</v>
      </c>
      <c r="V40" s="6">
        <v>4817</v>
      </c>
      <c r="W40" s="6" t="s">
        <v>37</v>
      </c>
      <c r="X40" s="6">
        <v>1602</v>
      </c>
      <c r="Y40" s="6">
        <v>2643</v>
      </c>
      <c r="Z40" s="6" t="s">
        <v>37</v>
      </c>
      <c r="AA40" s="6">
        <v>7098</v>
      </c>
      <c r="AB40" s="6">
        <v>7098</v>
      </c>
      <c r="AC40" s="4" t="s">
        <v>37</v>
      </c>
    </row>
    <row r="41" spans="1:29" s="5" customFormat="1" ht="94.5" x14ac:dyDescent="0.25">
      <c r="A41" s="41"/>
      <c r="B41" s="51"/>
      <c r="C41" s="51"/>
      <c r="D41" s="18"/>
      <c r="E41" s="18"/>
      <c r="F41" s="18"/>
      <c r="G41" s="6"/>
      <c r="H41" s="6"/>
      <c r="I41" s="6"/>
      <c r="J41" s="6"/>
      <c r="K41" s="6">
        <v>28083</v>
      </c>
      <c r="L41" s="6" t="s">
        <v>27</v>
      </c>
      <c r="M41" s="6">
        <v>9906</v>
      </c>
      <c r="N41" s="6" t="s">
        <v>28</v>
      </c>
      <c r="O41" s="6">
        <v>11058</v>
      </c>
      <c r="P41" s="6">
        <v>11058</v>
      </c>
      <c r="Q41" s="6" t="s">
        <v>26</v>
      </c>
      <c r="R41" s="6">
        <v>7706</v>
      </c>
      <c r="S41" s="6">
        <v>7706</v>
      </c>
      <c r="T41" s="6" t="s">
        <v>39</v>
      </c>
      <c r="U41" s="6">
        <v>1549</v>
      </c>
      <c r="V41" s="6">
        <v>1549</v>
      </c>
      <c r="W41" s="6" t="s">
        <v>39</v>
      </c>
      <c r="X41" s="6">
        <v>1198</v>
      </c>
      <c r="Y41" s="6">
        <v>1301</v>
      </c>
      <c r="Z41" s="6" t="s">
        <v>39</v>
      </c>
      <c r="AA41" s="6">
        <v>4647</v>
      </c>
      <c r="AB41" s="6">
        <v>4647</v>
      </c>
      <c r="AC41" s="4" t="s">
        <v>39</v>
      </c>
    </row>
    <row r="42" spans="1:29" s="5" customFormat="1" ht="78.75" x14ac:dyDescent="0.25">
      <c r="A42" s="41"/>
      <c r="B42" s="51"/>
      <c r="C42" s="51"/>
      <c r="D42" s="18"/>
      <c r="E42" s="18"/>
      <c r="F42" s="18"/>
      <c r="G42" s="6"/>
      <c r="H42" s="6"/>
      <c r="I42" s="6"/>
      <c r="J42" s="6"/>
      <c r="K42" s="6"/>
      <c r="L42" s="6"/>
      <c r="M42" s="6">
        <v>20922</v>
      </c>
      <c r="N42" s="6" t="s">
        <v>27</v>
      </c>
      <c r="O42" s="6"/>
      <c r="P42" s="6"/>
      <c r="Q42" s="6" t="s">
        <v>28</v>
      </c>
      <c r="R42" s="6">
        <v>10812</v>
      </c>
      <c r="S42" s="6">
        <v>10812</v>
      </c>
      <c r="T42" s="6" t="s">
        <v>26</v>
      </c>
      <c r="U42" s="6">
        <v>8506</v>
      </c>
      <c r="V42" s="6">
        <v>7566</v>
      </c>
      <c r="W42" s="6" t="s">
        <v>41</v>
      </c>
      <c r="X42" s="6">
        <v>6601</v>
      </c>
      <c r="Y42" s="6">
        <v>6806</v>
      </c>
      <c r="Z42" s="6" t="s">
        <v>41</v>
      </c>
      <c r="AA42" s="6">
        <v>3766</v>
      </c>
      <c r="AB42" s="6">
        <v>3766</v>
      </c>
      <c r="AC42" s="4" t="s">
        <v>41</v>
      </c>
    </row>
    <row r="43" spans="1:29" s="5" customFormat="1" ht="90.75" customHeight="1" x14ac:dyDescent="0.25">
      <c r="A43" s="41"/>
      <c r="B43" s="51"/>
      <c r="C43" s="51"/>
      <c r="D43" s="18"/>
      <c r="E43" s="18"/>
      <c r="F43" s="18"/>
      <c r="G43" s="6"/>
      <c r="H43" s="6"/>
      <c r="I43" s="6"/>
      <c r="J43" s="6"/>
      <c r="K43" s="6"/>
      <c r="L43" s="6"/>
      <c r="M43" s="6"/>
      <c r="N43" s="6"/>
      <c r="O43" s="6">
        <v>13535</v>
      </c>
      <c r="P43" s="6">
        <v>13326</v>
      </c>
      <c r="Q43" s="6" t="s">
        <v>27</v>
      </c>
      <c r="R43" s="6">
        <v>29910</v>
      </c>
      <c r="S43" s="6">
        <v>29910</v>
      </c>
      <c r="T43" s="6" t="s">
        <v>28</v>
      </c>
      <c r="U43" s="6">
        <v>24790</v>
      </c>
      <c r="V43" s="6">
        <v>24790</v>
      </c>
      <c r="W43" s="6" t="s">
        <v>26</v>
      </c>
      <c r="X43" s="6">
        <v>7158</v>
      </c>
      <c r="Y43" s="6">
        <v>6147</v>
      </c>
      <c r="Z43" s="6" t="s">
        <v>43</v>
      </c>
      <c r="AA43" s="6">
        <v>3513</v>
      </c>
      <c r="AB43" s="6">
        <v>3513</v>
      </c>
      <c r="AC43" s="4" t="s">
        <v>43</v>
      </c>
    </row>
    <row r="44" spans="1:29" s="5" customFormat="1" ht="78.75" x14ac:dyDescent="0.25">
      <c r="A44" s="41"/>
      <c r="B44" s="51"/>
      <c r="C44" s="51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23052</v>
      </c>
      <c r="S44" s="6">
        <v>23052</v>
      </c>
      <c r="T44" s="6" t="s">
        <v>27</v>
      </c>
      <c r="U44" s="6">
        <v>3948</v>
      </c>
      <c r="V44" s="6">
        <v>3948</v>
      </c>
      <c r="W44" s="6" t="s">
        <v>28</v>
      </c>
      <c r="X44" s="6">
        <v>16511</v>
      </c>
      <c r="Y44" s="6">
        <v>16637</v>
      </c>
      <c r="Z44" s="6" t="s">
        <v>26</v>
      </c>
      <c r="AA44" s="6">
        <v>1821</v>
      </c>
      <c r="AB44" s="6">
        <v>1821</v>
      </c>
      <c r="AC44" s="25" t="s">
        <v>45</v>
      </c>
    </row>
    <row r="45" spans="1:29" ht="47.25" x14ac:dyDescent="0.25">
      <c r="A45" s="41"/>
      <c r="B45" s="51"/>
      <c r="C45" s="5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">
        <v>5466</v>
      </c>
      <c r="V45" s="6">
        <v>5466</v>
      </c>
      <c r="W45" s="6" t="s">
        <v>27</v>
      </c>
      <c r="X45" s="6"/>
      <c r="Y45" s="6">
        <v>2919</v>
      </c>
      <c r="Z45" s="6" t="s">
        <v>28</v>
      </c>
      <c r="AA45" s="6">
        <v>29292</v>
      </c>
      <c r="AB45" s="6">
        <v>29292</v>
      </c>
      <c r="AC45" s="4" t="s">
        <v>26</v>
      </c>
    </row>
    <row r="46" spans="1:29" ht="47.25" x14ac:dyDescent="0.25">
      <c r="A46" s="41"/>
      <c r="B46" s="51"/>
      <c r="C46" s="5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" t="s">
        <v>27</v>
      </c>
      <c r="AA46" s="6">
        <v>15113</v>
      </c>
      <c r="AB46" s="6">
        <v>15113</v>
      </c>
      <c r="AC46" s="4" t="s">
        <v>28</v>
      </c>
    </row>
    <row r="47" spans="1:29" ht="48" thickBot="1" x14ac:dyDescent="0.3">
      <c r="A47" s="11"/>
      <c r="B47" s="52"/>
      <c r="C47" s="5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6">
        <v>1501</v>
      </c>
      <c r="AB47" s="6">
        <v>1501</v>
      </c>
      <c r="AC47" s="7" t="s">
        <v>27</v>
      </c>
    </row>
    <row r="48" spans="1:29" ht="26.25" x14ac:dyDescent="0.4">
      <c r="F48" s="1"/>
      <c r="G48" s="1"/>
      <c r="H48" s="2"/>
      <c r="I48" s="2"/>
      <c r="J48" s="2"/>
      <c r="K48" s="2"/>
    </row>
    <row r="49" spans="6:11" ht="26.25" x14ac:dyDescent="0.4">
      <c r="F49" s="1"/>
      <c r="G49" s="1"/>
      <c r="H49" s="2"/>
      <c r="I49" s="2"/>
      <c r="J49" s="2"/>
      <c r="K49" s="2"/>
    </row>
  </sheetData>
  <mergeCells count="24">
    <mergeCell ref="A1:AC1"/>
    <mergeCell ref="C6:C19"/>
    <mergeCell ref="B6:B19"/>
    <mergeCell ref="C2:C4"/>
    <mergeCell ref="M3:N3"/>
    <mergeCell ref="I3:J3"/>
    <mergeCell ref="A2:A4"/>
    <mergeCell ref="K3:L3"/>
    <mergeCell ref="E3:F3"/>
    <mergeCell ref="G3:H3"/>
    <mergeCell ref="AA3:AC3"/>
    <mergeCell ref="A20:A32"/>
    <mergeCell ref="A34:A46"/>
    <mergeCell ref="X3:Z3"/>
    <mergeCell ref="A6:A18"/>
    <mergeCell ref="B2:B4"/>
    <mergeCell ref="U3:W3"/>
    <mergeCell ref="R3:T3"/>
    <mergeCell ref="O3:Q3"/>
    <mergeCell ref="D2:AC2"/>
    <mergeCell ref="C20:C33"/>
    <mergeCell ref="B20:B33"/>
    <mergeCell ref="C34:C47"/>
    <mergeCell ref="B34:B4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selisheva_ey</cp:lastModifiedBy>
  <cp:lastPrinted>2021-08-17T09:03:18Z</cp:lastPrinted>
  <dcterms:created xsi:type="dcterms:W3CDTF">2016-04-11T13:02:46Z</dcterms:created>
  <dcterms:modified xsi:type="dcterms:W3CDTF">2025-02-13T13:46:00Z</dcterms:modified>
</cp:coreProperties>
</file>